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180" windowWidth="13200" windowHeight="11655" activeTab="0"/>
  </bookViews>
  <sheets>
    <sheet name="訂單" sheetId="1" r:id="rId1"/>
  </sheets>
  <definedNames>
    <definedName name="_xlnm.Print_Area" localSheetId="0">'訂單'!$A$1:$I$51</definedName>
  </definedNames>
  <calcPr fullCalcOnLoad="1"/>
</workbook>
</file>

<file path=xl/sharedStrings.xml><?xml version="1.0" encoding="utf-8"?>
<sst xmlns="http://schemas.openxmlformats.org/spreadsheetml/2006/main" count="108" uniqueCount="68">
  <si>
    <t>專案價</t>
  </si>
  <si>
    <t>姓名</t>
  </si>
  <si>
    <t>手機</t>
  </si>
  <si>
    <t>郵遞區號</t>
  </si>
  <si>
    <t>電話</t>
  </si>
  <si>
    <t>希望到貨日</t>
  </si>
  <si>
    <t>結帳金額</t>
  </si>
  <si>
    <t>電子郵件</t>
  </si>
  <si>
    <t>[訂購內容]</t>
  </si>
  <si>
    <t>[付款方式]</t>
  </si>
  <si>
    <t>收件人姓名</t>
  </si>
  <si>
    <t>收件人電話</t>
  </si>
  <si>
    <t>收件人手機</t>
  </si>
  <si>
    <t>收件人地址</t>
  </si>
  <si>
    <t>(請填寫代號)</t>
  </si>
  <si>
    <t>(請務必提供帳號末五碼+銀行名稱+匯款日期)</t>
  </si>
  <si>
    <t>1.貨到付款</t>
  </si>
  <si>
    <t>2. ATM轉帳</t>
  </si>
  <si>
    <t>[訂購資料]</t>
  </si>
  <si>
    <t>原價</t>
  </si>
  <si>
    <t>Commodore 戰車旅行箱</t>
  </si>
  <si>
    <t>魅力咖啡</t>
  </si>
  <si>
    <t>玫瑰粉紫</t>
  </si>
  <si>
    <t>蘋果綠</t>
  </si>
  <si>
    <t>寶石藍</t>
  </si>
  <si>
    <t>極光藍</t>
  </si>
  <si>
    <t>鈦金銀</t>
  </si>
  <si>
    <t>鑽石黑</t>
  </si>
  <si>
    <t>原價</t>
  </si>
  <si>
    <t>專案價</t>
  </si>
  <si>
    <t>Commodore 9909 (霧面) 戰車旅行箱系列</t>
  </si>
  <si>
    <t>原價</t>
  </si>
  <si>
    <t>專案價</t>
  </si>
  <si>
    <t>微笑橘</t>
  </si>
  <si>
    <t>櫻花粉</t>
  </si>
  <si>
    <t>尊爵黑</t>
  </si>
  <si>
    <t>星鑽灰</t>
  </si>
  <si>
    <t>海洋藍</t>
  </si>
  <si>
    <t>9909-29</t>
  </si>
  <si>
    <t>9909-27</t>
  </si>
  <si>
    <t>9909-24</t>
  </si>
  <si>
    <r>
      <t xml:space="preserve">Commodore N9918 (亮面) </t>
    </r>
    <r>
      <rPr>
        <b/>
        <sz val="14"/>
        <rFont val="標楷體"/>
        <family val="4"/>
      </rPr>
      <t>鋁框</t>
    </r>
    <r>
      <rPr>
        <sz val="14"/>
        <rFont val="標楷體"/>
        <family val="4"/>
      </rPr>
      <t>登機箱系列</t>
    </r>
  </si>
  <si>
    <r>
      <t>Commodore 9918 (亮面) 戰車旅行箱系列</t>
    </r>
    <r>
      <rPr>
        <sz val="12"/>
        <rFont val="標楷體"/>
        <family val="4"/>
      </rPr>
      <t xml:space="preserve">  ※附不織布防塵套</t>
    </r>
  </si>
  <si>
    <t>(銀行：國泰世華銀行彰化分行013  帳號：047-03-5011796  戶名:善誠生活有限公司)</t>
  </si>
  <si>
    <r>
      <t xml:space="preserve">Commodore 8816 (亮面) </t>
    </r>
    <r>
      <rPr>
        <b/>
        <sz val="14"/>
        <rFont val="標楷體"/>
        <family val="4"/>
      </rPr>
      <t>拉鍊</t>
    </r>
    <r>
      <rPr>
        <sz val="14"/>
        <rFont val="標楷體"/>
        <family val="4"/>
      </rPr>
      <t>登機箱系列</t>
    </r>
  </si>
  <si>
    <t>善誠生活有限公司</t>
  </si>
  <si>
    <t>型號-尺寸</t>
  </si>
  <si>
    <t>型號-尺寸</t>
  </si>
  <si>
    <t>型號-尺寸</t>
  </si>
  <si>
    <t>9918-29</t>
  </si>
  <si>
    <t>9918-27</t>
  </si>
  <si>
    <t>9918-24</t>
  </si>
  <si>
    <t>9918-29</t>
  </si>
  <si>
    <t>9918-27</t>
  </si>
  <si>
    <t>9918-24</t>
  </si>
  <si>
    <t>N9918-18</t>
  </si>
  <si>
    <t>8816-18</t>
  </si>
  <si>
    <r>
      <t xml:space="preserve">Commodore 8828 (亮面) </t>
    </r>
    <r>
      <rPr>
        <b/>
        <sz val="14"/>
        <rFont val="標楷體"/>
        <family val="4"/>
      </rPr>
      <t>拉鍊</t>
    </r>
    <r>
      <rPr>
        <sz val="14"/>
        <rFont val="標楷體"/>
        <family val="4"/>
      </rPr>
      <t>擴充箱系列</t>
    </r>
  </si>
  <si>
    <t>8828-18</t>
  </si>
  <si>
    <t>蘋果紅</t>
  </si>
  <si>
    <t>芭比粉</t>
  </si>
  <si>
    <t>鋼鐵銀</t>
  </si>
  <si>
    <t>售完</t>
  </si>
  <si>
    <t>售完</t>
  </si>
  <si>
    <t>售完</t>
  </si>
  <si>
    <t>售完</t>
  </si>
  <si>
    <r>
      <t>注意事項：</t>
    </r>
    <r>
      <rPr>
        <sz val="12"/>
        <rFont val="標楷體"/>
        <family val="4"/>
      </rPr>
      <t xml:space="preserve">
1.專案活動期間:</t>
    </r>
    <r>
      <rPr>
        <sz val="12"/>
        <color indexed="10"/>
        <rFont val="標楷體"/>
        <family val="4"/>
      </rPr>
      <t>111年3月1日~3月31日止</t>
    </r>
    <r>
      <rPr>
        <sz val="12"/>
        <rFont val="標楷體"/>
        <family val="4"/>
      </rPr>
      <t xml:space="preserve">
2.本專案特惠活動，感謝協助推廣。
3.本專案活動限該公司員工享有，親友欲購，煩請員工代訂。        
3.如員工訂購欲分送至不同地址，煩請拆單填寫。(一個地址一張訂單)                                                                                                                                               4.請利用專案訂單訂購，</t>
    </r>
    <r>
      <rPr>
        <b/>
        <sz val="12"/>
        <rFont val="標楷體"/>
        <family val="4"/>
      </rPr>
      <t>希望到貨日為每週一~週六白天時段</t>
    </r>
    <r>
      <rPr>
        <sz val="12"/>
        <rFont val="標楷體"/>
        <family val="4"/>
      </rPr>
      <t>。            
5.訂購方式:請將</t>
    </r>
    <r>
      <rPr>
        <b/>
        <sz val="12"/>
        <color indexed="12"/>
        <rFont val="標楷體"/>
        <family val="4"/>
      </rPr>
      <t>訂單寄至→carryunix@gmail.com 或 LineID:@equ5775c</t>
    </r>
    <r>
      <rPr>
        <sz val="12"/>
        <rFont val="標楷體"/>
        <family val="4"/>
      </rPr>
      <t xml:space="preserve">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6.下單後1～2個工作天回覆，如有現貨約3～5個工作天到件(如遇國定假日將順延到件) 
7.商品資訊可至本公司官網查詢 </t>
    </r>
    <r>
      <rPr>
        <b/>
        <u val="single"/>
        <sz val="12"/>
        <rFont val="標楷體"/>
        <family val="4"/>
      </rPr>
      <t>http://www.unix-luggage.com</t>
    </r>
    <r>
      <rPr>
        <sz val="12"/>
        <rFont val="標楷體"/>
        <family val="4"/>
      </rPr>
      <t xml:space="preserve">  
8.如有其他問題請洽詢: 客服部電話  04-7281161  / </t>
    </r>
    <r>
      <rPr>
        <b/>
        <sz val="12"/>
        <rFont val="標楷體"/>
        <family val="4"/>
      </rPr>
      <t>LineID:@equ5775c</t>
    </r>
    <r>
      <rPr>
        <sz val="12"/>
        <rFont val="標楷體"/>
        <family val="4"/>
      </rPr>
      <t xml:space="preserve">
9.本次39折專案優惠活動期間凡退換貨一律酌收運費300元。                                                                                                                                                       </t>
    </r>
  </si>
  <si>
    <t>社團法人中華食品安全管制系統發展協會專案訂購單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</si>
</sst>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-404]AM/PM\ hh:mm:ss"/>
    <numFmt numFmtId="189" formatCode="[$€-2]\ #,##0.00_);[Red]\([$€-2]\ #,##0.00\)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sz val="12"/>
      <color indexed="9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color indexed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10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2"/>
      <name val="微軟正黑體"/>
      <family val="2"/>
    </font>
    <font>
      <b/>
      <sz val="18"/>
      <name val="標楷體"/>
      <family val="4"/>
    </font>
    <font>
      <b/>
      <sz val="15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30"/>
      <name val="標楷體"/>
      <family val="4"/>
    </font>
    <font>
      <sz val="11"/>
      <color indexed="10"/>
      <name val="標楷體"/>
      <family val="4"/>
    </font>
    <font>
      <b/>
      <sz val="12"/>
      <color indexed="10"/>
      <name val="標楷體"/>
      <family val="4"/>
    </font>
    <font>
      <b/>
      <sz val="25"/>
      <color indexed="30"/>
      <name val="標楷體"/>
      <family val="4"/>
    </font>
    <font>
      <b/>
      <u val="single"/>
      <sz val="12"/>
      <color indexed="10"/>
      <name val="新細明體-ExtB"/>
      <family val="1"/>
    </font>
    <font>
      <b/>
      <sz val="14"/>
      <color indexed="20"/>
      <name val="微軟正黑體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0070C0"/>
      <name val="標楷體"/>
      <family val="4"/>
    </font>
    <font>
      <sz val="11"/>
      <color rgb="FFFF0000"/>
      <name val="標楷體"/>
      <family val="4"/>
    </font>
    <font>
      <b/>
      <u val="single"/>
      <sz val="12"/>
      <color rgb="FFFF0000"/>
      <name val="新細明體-ExtB"/>
      <family val="1"/>
    </font>
    <font>
      <b/>
      <sz val="12"/>
      <color rgb="FFFF0000"/>
      <name val="標楷體"/>
      <family val="4"/>
    </font>
    <font>
      <b/>
      <sz val="25"/>
      <color rgb="FF0070C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00102615356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6" fillId="0" borderId="1" applyNumberFormat="0" applyFill="0" applyAlignment="0" applyProtection="0"/>
    <xf numFmtId="0" fontId="47" fillId="15" borderId="0" applyNumberFormat="0" applyBorder="0" applyAlignment="0" applyProtection="0"/>
    <xf numFmtId="9" fontId="0" fillId="0" borderId="0" applyFont="0" applyFill="0" applyBorder="0" applyAlignment="0" applyProtection="0"/>
    <xf numFmtId="0" fontId="48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16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1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2" fillId="22" borderId="2" applyNumberFormat="0" applyAlignment="0" applyProtection="0"/>
    <xf numFmtId="0" fontId="53" fillId="2" borderId="8" applyNumberFormat="0" applyAlignment="0" applyProtection="0"/>
    <xf numFmtId="0" fontId="54" fillId="23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" fillId="0" borderId="27" xfId="0" applyFont="1" applyBorder="1" applyAlignment="1">
      <alignment/>
    </xf>
    <xf numFmtId="0" fontId="57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7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7" fillId="0" borderId="36" xfId="0" applyFont="1" applyFill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25" borderId="39" xfId="0" applyFont="1" applyFill="1" applyBorder="1" applyAlignment="1">
      <alignment horizontal="center" vertical="center"/>
    </xf>
    <xf numFmtId="0" fontId="9" fillId="25" borderId="40" xfId="0" applyFont="1" applyFill="1" applyBorder="1" applyAlignment="1">
      <alignment horizontal="center" vertical="center"/>
    </xf>
    <xf numFmtId="0" fontId="9" fillId="25" borderId="41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4" fontId="60" fillId="0" borderId="75" xfId="0" applyNumberFormat="1" applyFont="1" applyBorder="1" applyAlignment="1">
      <alignment horizontal="center" vertical="center"/>
    </xf>
    <xf numFmtId="14" fontId="60" fillId="0" borderId="76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57150</xdr:rowOff>
    </xdr:from>
    <xdr:to>
      <xdr:col>2</xdr:col>
      <xdr:colOff>57150</xdr:colOff>
      <xdr:row>1</xdr:row>
      <xdr:rowOff>257175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1419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49</xdr:row>
      <xdr:rowOff>161925</xdr:rowOff>
    </xdr:from>
    <xdr:to>
      <xdr:col>8</xdr:col>
      <xdr:colOff>1019175</xdr:colOff>
      <xdr:row>49</xdr:row>
      <xdr:rowOff>2457450</xdr:rowOff>
    </xdr:to>
    <xdr:grpSp>
      <xdr:nvGrpSpPr>
        <xdr:cNvPr id="2" name="群組 3"/>
        <xdr:cNvGrpSpPr>
          <a:grpSpLocks/>
        </xdr:cNvGrpSpPr>
      </xdr:nvGrpSpPr>
      <xdr:grpSpPr>
        <a:xfrm>
          <a:off x="6972300" y="12534900"/>
          <a:ext cx="1971675" cy="2286000"/>
          <a:chOff x="6741023" y="11374067"/>
          <a:chExt cx="1984082" cy="2298541"/>
        </a:xfrm>
        <a:solidFill>
          <a:srgbClr val="FFFFFF"/>
        </a:solidFill>
      </xdr:grpSpPr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58084" y="11948702"/>
            <a:ext cx="1706311" cy="17239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文字方塊 1"/>
          <xdr:cNvSpPr txBox="1">
            <a:spLocks noChangeArrowheads="1"/>
          </xdr:cNvSpPr>
        </xdr:nvSpPr>
        <xdr:spPr>
          <a:xfrm>
            <a:off x="6741023" y="11374067"/>
            <a:ext cx="1984082" cy="5056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如有任何問題，也歡迎加入我們的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Line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詢問唷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!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  <xdr:oneCellAnchor>
    <xdr:from>
      <xdr:col>0</xdr:col>
      <xdr:colOff>504825</xdr:colOff>
      <xdr:row>3</xdr:row>
      <xdr:rowOff>161925</xdr:rowOff>
    </xdr:from>
    <xdr:ext cx="-47624" cy="12592050"/>
    <xdr:sp>
      <xdr:nvSpPr>
        <xdr:cNvPr id="5" name="文字方塊 2"/>
        <xdr:cNvSpPr txBox="1">
          <a:spLocks noChangeArrowheads="1"/>
        </xdr:cNvSpPr>
      </xdr:nvSpPr>
      <xdr:spPr>
        <a:xfrm>
          <a:off x="504825" y="1123950"/>
          <a:ext cx="0" cy="1259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微軟正黑體"/>
              <a:ea typeface="微軟正黑體"/>
              <a:cs typeface="微軟正黑體"/>
            </a:rPr>
            <a:t>※</a:t>
          </a:r>
          <a:r>
            <a:rPr lang="en-US" cap="none" sz="1400" b="1" i="0" u="none" baseline="0">
              <a:solidFill>
                <a:srgbClr val="800080"/>
              </a:solidFill>
              <a:latin typeface="微軟正黑體"/>
              <a:ea typeface="微軟正黑體"/>
              <a:cs typeface="微軟正黑體"/>
            </a:rPr>
            <a:t>訂單寄出後會於當日或隔日早上回覆（遇六日則周一回覆），如未收到回覆者請來電確認，謝謝！</a:t>
          </a:r>
        </a:p>
      </xdr:txBody>
    </xdr:sp>
    <xdr:clientData/>
  </xdr:oneCellAnchor>
  <xdr:twoCellAnchor>
    <xdr:from>
      <xdr:col>1</xdr:col>
      <xdr:colOff>1209675</xdr:colOff>
      <xdr:row>36</xdr:row>
      <xdr:rowOff>123825</xdr:rowOff>
    </xdr:from>
    <xdr:to>
      <xdr:col>2</xdr:col>
      <xdr:colOff>219075</xdr:colOff>
      <xdr:row>38</xdr:row>
      <xdr:rowOff>123825</xdr:rowOff>
    </xdr:to>
    <xdr:sp>
      <xdr:nvSpPr>
        <xdr:cNvPr id="6" name="爆炸 2 3"/>
        <xdr:cNvSpPr>
          <a:spLocks/>
        </xdr:cNvSpPr>
      </xdr:nvSpPr>
      <xdr:spPr>
        <a:xfrm rot="1038177">
          <a:off x="1714500" y="9277350"/>
          <a:ext cx="504825" cy="542925"/>
        </a:xfrm>
        <a:prstGeom prst="irregularSeal2">
          <a:avLst/>
        </a:prstGeom>
        <a:solidFill>
          <a:srgbClr val="FFFF00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1162050</xdr:colOff>
      <xdr:row>37</xdr:row>
      <xdr:rowOff>9525</xdr:rowOff>
    </xdr:from>
    <xdr:ext cx="400050" cy="238125"/>
    <xdr:sp>
      <xdr:nvSpPr>
        <xdr:cNvPr id="7" name="文字方塊 4"/>
        <xdr:cNvSpPr txBox="1">
          <a:spLocks noChangeArrowheads="1"/>
        </xdr:cNvSpPr>
      </xdr:nvSpPr>
      <xdr:spPr>
        <a:xfrm rot="19811206">
          <a:off x="1666875" y="939165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NEW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0" zoomScaleNormal="80" zoomScaleSheetLayoutView="90" workbookViewId="0" topLeftCell="A1">
      <selection activeCell="B2" sqref="B2:I2"/>
    </sheetView>
  </sheetViews>
  <sheetFormatPr defaultColWidth="9.00390625" defaultRowHeight="16.5"/>
  <cols>
    <col min="1" max="1" width="6.625" style="0" customWidth="1"/>
    <col min="2" max="2" width="19.625" style="0" customWidth="1"/>
    <col min="3" max="4" width="10.625" style="0" customWidth="1"/>
    <col min="5" max="9" width="14.125" style="0" customWidth="1"/>
  </cols>
  <sheetData>
    <row r="1" spans="2:9" ht="34.5" customHeight="1">
      <c r="B1" s="110" t="s">
        <v>45</v>
      </c>
      <c r="C1" s="110"/>
      <c r="D1" s="110"/>
      <c r="E1" s="110"/>
      <c r="F1" s="110"/>
      <c r="G1" s="110"/>
      <c r="H1" s="110"/>
      <c r="I1" s="110"/>
    </row>
    <row r="2" spans="2:9" ht="24.75" customHeight="1">
      <c r="B2" s="93" t="s">
        <v>67</v>
      </c>
      <c r="C2" s="93"/>
      <c r="D2" s="93"/>
      <c r="E2" s="93"/>
      <c r="F2" s="93"/>
      <c r="G2" s="93"/>
      <c r="H2" s="93"/>
      <c r="I2" s="93"/>
    </row>
    <row r="3" spans="2:9" ht="16.5">
      <c r="B3" s="105" t="s">
        <v>20</v>
      </c>
      <c r="C3" s="105"/>
      <c r="D3" s="105"/>
      <c r="E3" s="105"/>
      <c r="F3" s="105"/>
      <c r="G3" s="105"/>
      <c r="H3" s="105"/>
      <c r="I3" s="105"/>
    </row>
    <row r="4" spans="2:9" ht="17.25" thickBot="1">
      <c r="B4" s="6" t="s">
        <v>18</v>
      </c>
      <c r="C4" s="50"/>
      <c r="D4" s="50"/>
      <c r="E4" s="50"/>
      <c r="F4" s="50"/>
      <c r="G4" s="50"/>
      <c r="H4" s="50"/>
      <c r="I4" s="50"/>
    </row>
    <row r="5" spans="2:9" ht="16.5">
      <c r="B5" s="94" t="s">
        <v>1</v>
      </c>
      <c r="C5" s="68"/>
      <c r="D5" s="89"/>
      <c r="E5" s="89" t="s">
        <v>4</v>
      </c>
      <c r="F5" s="89"/>
      <c r="G5" s="89" t="s">
        <v>2</v>
      </c>
      <c r="H5" s="90"/>
      <c r="I5" s="12" t="s">
        <v>5</v>
      </c>
    </row>
    <row r="6" spans="2:9" ht="25.5" customHeight="1" thickBot="1">
      <c r="B6" s="91"/>
      <c r="C6" s="92"/>
      <c r="D6" s="63"/>
      <c r="E6" s="63"/>
      <c r="F6" s="63"/>
      <c r="G6" s="63"/>
      <c r="H6" s="64"/>
      <c r="I6" s="108"/>
    </row>
    <row r="7" spans="2:9" ht="16.5">
      <c r="B7" s="106" t="s">
        <v>10</v>
      </c>
      <c r="C7" s="107"/>
      <c r="D7" s="68"/>
      <c r="E7" s="67" t="s">
        <v>11</v>
      </c>
      <c r="F7" s="68"/>
      <c r="G7" s="67" t="s">
        <v>12</v>
      </c>
      <c r="H7" s="76"/>
      <c r="I7" s="108"/>
    </row>
    <row r="8" spans="2:9" ht="25.5" customHeight="1">
      <c r="B8" s="60"/>
      <c r="C8" s="61"/>
      <c r="D8" s="62"/>
      <c r="E8" s="77"/>
      <c r="F8" s="62"/>
      <c r="G8" s="77"/>
      <c r="H8" s="98"/>
      <c r="I8" s="108"/>
    </row>
    <row r="9" spans="2:9" ht="16.5">
      <c r="B9" s="7" t="s">
        <v>3</v>
      </c>
      <c r="C9" s="77" t="s">
        <v>13</v>
      </c>
      <c r="D9" s="61"/>
      <c r="E9" s="61"/>
      <c r="F9" s="61"/>
      <c r="G9" s="61"/>
      <c r="H9" s="98"/>
      <c r="I9" s="108"/>
    </row>
    <row r="10" spans="2:9" ht="25.5" customHeight="1" thickBot="1">
      <c r="B10" s="11"/>
      <c r="C10" s="99"/>
      <c r="D10" s="100"/>
      <c r="E10" s="100"/>
      <c r="F10" s="100"/>
      <c r="G10" s="100"/>
      <c r="H10" s="101"/>
      <c r="I10" s="109"/>
    </row>
    <row r="11" spans="2:9" ht="25.5" customHeight="1" thickBot="1">
      <c r="B11" s="10" t="s">
        <v>7</v>
      </c>
      <c r="C11" s="95"/>
      <c r="D11" s="96"/>
      <c r="E11" s="96"/>
      <c r="F11" s="96"/>
      <c r="G11" s="96"/>
      <c r="H11" s="96"/>
      <c r="I11" s="97"/>
    </row>
    <row r="12" spans="2:9" ht="17.25" thickBot="1">
      <c r="B12" s="8"/>
      <c r="C12" s="8"/>
      <c r="D12" s="9"/>
      <c r="E12" s="9"/>
      <c r="F12" s="9"/>
      <c r="G12" s="9"/>
      <c r="H12" s="9"/>
      <c r="I12" s="9"/>
    </row>
    <row r="13" spans="2:9" ht="24" customHeight="1" thickBot="1">
      <c r="B13" s="14" t="s">
        <v>9</v>
      </c>
      <c r="C13" s="84"/>
      <c r="D13" s="84"/>
      <c r="E13" s="4" t="s">
        <v>14</v>
      </c>
      <c r="F13" s="15"/>
      <c r="G13" s="15"/>
      <c r="H13" s="15"/>
      <c r="I13" s="16"/>
    </row>
    <row r="14" spans="2:9" ht="17.25" thickTop="1">
      <c r="B14" s="17" t="s">
        <v>16</v>
      </c>
      <c r="C14" s="9"/>
      <c r="D14" s="18"/>
      <c r="E14" s="9"/>
      <c r="F14" s="9"/>
      <c r="G14" s="9"/>
      <c r="H14" s="9"/>
      <c r="I14" s="19"/>
    </row>
    <row r="15" spans="2:9" ht="16.5">
      <c r="B15" s="17" t="s">
        <v>17</v>
      </c>
      <c r="C15" s="85"/>
      <c r="D15" s="85"/>
      <c r="E15" s="85"/>
      <c r="F15" s="65" t="s">
        <v>15</v>
      </c>
      <c r="G15" s="65"/>
      <c r="H15" s="65"/>
      <c r="I15" s="66"/>
    </row>
    <row r="16" spans="2:9" ht="17.25" thickBot="1">
      <c r="B16" s="102" t="s">
        <v>43</v>
      </c>
      <c r="C16" s="103"/>
      <c r="D16" s="103"/>
      <c r="E16" s="103"/>
      <c r="F16" s="103"/>
      <c r="G16" s="103"/>
      <c r="H16" s="103"/>
      <c r="I16" s="104"/>
    </row>
    <row r="17" spans="2:9" ht="16.5">
      <c r="B17" s="1"/>
      <c r="C17" s="1"/>
      <c r="D17" s="1"/>
      <c r="E17" s="1"/>
      <c r="F17" s="9"/>
      <c r="G17" s="9"/>
      <c r="H17" s="9"/>
      <c r="I17" s="9"/>
    </row>
    <row r="18" spans="2:9" ht="17.25" thickBot="1">
      <c r="B18" s="9" t="s">
        <v>8</v>
      </c>
      <c r="C18" s="9"/>
      <c r="D18" s="18"/>
      <c r="E18" s="18"/>
      <c r="F18" s="18"/>
      <c r="G18" s="18"/>
      <c r="H18" s="18"/>
      <c r="I18" s="18"/>
    </row>
    <row r="19" spans="1:9" ht="24.75" customHeight="1" thickTop="1">
      <c r="A19" s="32"/>
      <c r="B19" s="51" t="s">
        <v>42</v>
      </c>
      <c r="C19" s="52"/>
      <c r="D19" s="52"/>
      <c r="E19" s="52"/>
      <c r="F19" s="52"/>
      <c r="G19" s="52"/>
      <c r="H19" s="52"/>
      <c r="I19" s="53"/>
    </row>
    <row r="20" spans="1:9" ht="19.5" customHeight="1">
      <c r="A20" s="32"/>
      <c r="B20" s="43" t="s">
        <v>48</v>
      </c>
      <c r="C20" s="21" t="s">
        <v>28</v>
      </c>
      <c r="D20" s="5" t="s">
        <v>29</v>
      </c>
      <c r="E20" s="5" t="s">
        <v>21</v>
      </c>
      <c r="F20" s="5" t="s">
        <v>22</v>
      </c>
      <c r="G20" s="5" t="s">
        <v>23</v>
      </c>
      <c r="H20" s="5" t="s">
        <v>24</v>
      </c>
      <c r="I20" s="49" t="s">
        <v>25</v>
      </c>
    </row>
    <row r="21" spans="1:9" ht="18" customHeight="1">
      <c r="A21" s="33">
        <f>D21*(SUM(E21:I21))</f>
        <v>0</v>
      </c>
      <c r="B21" s="42" t="s">
        <v>49</v>
      </c>
      <c r="C21" s="22">
        <v>9500</v>
      </c>
      <c r="D21" s="20">
        <v>3700</v>
      </c>
      <c r="E21" s="23"/>
      <c r="F21" s="23"/>
      <c r="G21" s="13"/>
      <c r="H21" s="13"/>
      <c r="I21" s="47"/>
    </row>
    <row r="22" spans="1:9" ht="18" customHeight="1">
      <c r="A22" s="33">
        <f>D22*(SUM(E22:I22))</f>
        <v>0</v>
      </c>
      <c r="B22" s="42" t="s">
        <v>50</v>
      </c>
      <c r="C22" s="22">
        <v>8900</v>
      </c>
      <c r="D22" s="20">
        <v>3470</v>
      </c>
      <c r="E22" s="13"/>
      <c r="F22" s="23"/>
      <c r="G22" s="13"/>
      <c r="H22" s="13"/>
      <c r="I22" s="47"/>
    </row>
    <row r="23" spans="1:9" ht="18" customHeight="1" thickBot="1">
      <c r="A23" s="33">
        <f>D23*(SUM(E23:I23))</f>
        <v>0</v>
      </c>
      <c r="B23" s="44" t="s">
        <v>51</v>
      </c>
      <c r="C23" s="24">
        <v>7900</v>
      </c>
      <c r="D23" s="25">
        <v>3080</v>
      </c>
      <c r="E23" s="26"/>
      <c r="F23" s="26"/>
      <c r="G23" s="26"/>
      <c r="H23" s="26" t="s">
        <v>62</v>
      </c>
      <c r="I23" s="48" t="s">
        <v>62</v>
      </c>
    </row>
    <row r="24" spans="1:9" ht="19.5" customHeight="1" thickTop="1">
      <c r="A24" s="33"/>
      <c r="B24" s="43" t="s">
        <v>47</v>
      </c>
      <c r="C24" s="27" t="s">
        <v>28</v>
      </c>
      <c r="D24" s="28" t="s">
        <v>29</v>
      </c>
      <c r="E24" s="28" t="s">
        <v>26</v>
      </c>
      <c r="F24" s="28" t="s">
        <v>27</v>
      </c>
      <c r="G24" s="69"/>
      <c r="H24" s="70"/>
      <c r="I24" s="71"/>
    </row>
    <row r="25" spans="1:9" ht="18" customHeight="1">
      <c r="A25" s="33">
        <f>D25*(SUM(E25:I25))</f>
        <v>0</v>
      </c>
      <c r="B25" s="42" t="s">
        <v>52</v>
      </c>
      <c r="C25" s="22">
        <v>9500</v>
      </c>
      <c r="D25" s="20">
        <v>3700</v>
      </c>
      <c r="E25" s="13"/>
      <c r="F25" s="13"/>
      <c r="G25" s="69"/>
      <c r="H25" s="70"/>
      <c r="I25" s="71"/>
    </row>
    <row r="26" spans="1:9" ht="18" customHeight="1">
      <c r="A26" s="33">
        <f>D26*(SUM(E26:I26))</f>
        <v>0</v>
      </c>
      <c r="B26" s="42" t="s">
        <v>53</v>
      </c>
      <c r="C26" s="22">
        <v>8900</v>
      </c>
      <c r="D26" s="20">
        <v>3470</v>
      </c>
      <c r="E26" s="13"/>
      <c r="F26" s="13"/>
      <c r="G26" s="69"/>
      <c r="H26" s="70"/>
      <c r="I26" s="71"/>
    </row>
    <row r="27" spans="1:9" ht="18" customHeight="1" thickBot="1">
      <c r="A27" s="33">
        <f>D27*(SUM(E27:I27))</f>
        <v>0</v>
      </c>
      <c r="B27" s="45" t="s">
        <v>54</v>
      </c>
      <c r="C27" s="39">
        <v>7900</v>
      </c>
      <c r="D27" s="40">
        <v>3080</v>
      </c>
      <c r="E27" s="41" t="s">
        <v>65</v>
      </c>
      <c r="F27" s="41" t="s">
        <v>64</v>
      </c>
      <c r="G27" s="69"/>
      <c r="H27" s="70"/>
      <c r="I27" s="71"/>
    </row>
    <row r="28" spans="1:9" ht="24.75" customHeight="1" thickTop="1">
      <c r="A28" s="37"/>
      <c r="B28" s="51" t="s">
        <v>41</v>
      </c>
      <c r="C28" s="52"/>
      <c r="D28" s="52"/>
      <c r="E28" s="52"/>
      <c r="F28" s="52"/>
      <c r="G28" s="52"/>
      <c r="H28" s="52"/>
      <c r="I28" s="53"/>
    </row>
    <row r="29" spans="1:9" ht="19.5" customHeight="1">
      <c r="A29" s="37"/>
      <c r="B29" s="43" t="s">
        <v>46</v>
      </c>
      <c r="C29" s="21" t="s">
        <v>19</v>
      </c>
      <c r="D29" s="5" t="s">
        <v>0</v>
      </c>
      <c r="E29" s="5" t="s">
        <v>21</v>
      </c>
      <c r="F29" s="5" t="s">
        <v>22</v>
      </c>
      <c r="G29" s="5" t="s">
        <v>23</v>
      </c>
      <c r="H29" s="5" t="s">
        <v>24</v>
      </c>
      <c r="I29" s="49" t="s">
        <v>25</v>
      </c>
    </row>
    <row r="30" spans="1:9" ht="18" customHeight="1">
      <c r="A30" s="38">
        <f>D30*(SUM(E30:I30))</f>
        <v>0</v>
      </c>
      <c r="B30" s="42" t="s">
        <v>55</v>
      </c>
      <c r="C30" s="22">
        <v>5900</v>
      </c>
      <c r="D30" s="20">
        <v>2300</v>
      </c>
      <c r="E30" s="23"/>
      <c r="F30" s="23"/>
      <c r="G30" s="13"/>
      <c r="H30" s="13"/>
      <c r="I30" s="47"/>
    </row>
    <row r="31" spans="1:9" ht="18" customHeight="1">
      <c r="A31" s="38"/>
      <c r="B31" s="43" t="s">
        <v>46</v>
      </c>
      <c r="C31" s="27" t="s">
        <v>19</v>
      </c>
      <c r="D31" s="28" t="s">
        <v>0</v>
      </c>
      <c r="E31" s="28" t="s">
        <v>26</v>
      </c>
      <c r="F31" s="28" t="s">
        <v>27</v>
      </c>
      <c r="G31" s="54"/>
      <c r="H31" s="55"/>
      <c r="I31" s="56"/>
    </row>
    <row r="32" spans="1:9" ht="18" customHeight="1" thickBot="1">
      <c r="A32" s="38">
        <f>D32*(SUM(E32:I32))</f>
        <v>0</v>
      </c>
      <c r="B32" s="35" t="s">
        <v>55</v>
      </c>
      <c r="C32" s="30">
        <v>5900</v>
      </c>
      <c r="D32" s="31">
        <v>2300</v>
      </c>
      <c r="E32" s="29"/>
      <c r="F32" s="29"/>
      <c r="G32" s="57"/>
      <c r="H32" s="58"/>
      <c r="I32" s="59"/>
    </row>
    <row r="33" spans="1:9" ht="24.75" customHeight="1" thickTop="1">
      <c r="A33" s="37"/>
      <c r="B33" s="51" t="s">
        <v>44</v>
      </c>
      <c r="C33" s="52"/>
      <c r="D33" s="52"/>
      <c r="E33" s="52"/>
      <c r="F33" s="52"/>
      <c r="G33" s="52"/>
      <c r="H33" s="52"/>
      <c r="I33" s="53"/>
    </row>
    <row r="34" spans="1:9" ht="19.5" customHeight="1">
      <c r="A34" s="37"/>
      <c r="B34" s="43" t="s">
        <v>47</v>
      </c>
      <c r="C34" s="21" t="s">
        <v>19</v>
      </c>
      <c r="D34" s="5" t="s">
        <v>0</v>
      </c>
      <c r="E34" s="5" t="s">
        <v>21</v>
      </c>
      <c r="F34" s="5" t="s">
        <v>22</v>
      </c>
      <c r="G34" s="5" t="s">
        <v>23</v>
      </c>
      <c r="H34" s="5" t="s">
        <v>24</v>
      </c>
      <c r="I34" s="49" t="s">
        <v>25</v>
      </c>
    </row>
    <row r="35" spans="1:9" ht="18" customHeight="1">
      <c r="A35" s="38">
        <f>D35*(SUM(E35:I35))</f>
        <v>0</v>
      </c>
      <c r="B35" s="42" t="s">
        <v>56</v>
      </c>
      <c r="C35" s="22">
        <v>5100</v>
      </c>
      <c r="D35" s="20">
        <v>1990</v>
      </c>
      <c r="E35" s="23"/>
      <c r="F35" s="23"/>
      <c r="G35" s="13"/>
      <c r="H35" s="13" t="s">
        <v>63</v>
      </c>
      <c r="I35" s="47"/>
    </row>
    <row r="36" spans="1:9" ht="18" customHeight="1">
      <c r="A36" s="38"/>
      <c r="B36" s="43" t="s">
        <v>47</v>
      </c>
      <c r="C36" s="27" t="s">
        <v>19</v>
      </c>
      <c r="D36" s="28" t="s">
        <v>0</v>
      </c>
      <c r="E36" s="28" t="s">
        <v>26</v>
      </c>
      <c r="F36" s="28" t="s">
        <v>27</v>
      </c>
      <c r="G36" s="54"/>
      <c r="H36" s="55"/>
      <c r="I36" s="56"/>
    </row>
    <row r="37" spans="1:9" ht="18" customHeight="1" thickBot="1">
      <c r="A37" s="38">
        <f>D37*(SUM(E37:I37))</f>
        <v>0</v>
      </c>
      <c r="B37" s="35" t="s">
        <v>56</v>
      </c>
      <c r="C37" s="30">
        <v>5100</v>
      </c>
      <c r="D37" s="31">
        <v>1990</v>
      </c>
      <c r="E37" s="29"/>
      <c r="F37" s="29" t="s">
        <v>62</v>
      </c>
      <c r="G37" s="57"/>
      <c r="H37" s="58"/>
      <c r="I37" s="59"/>
    </row>
    <row r="38" spans="1:9" ht="24.75" customHeight="1" thickTop="1">
      <c r="A38" s="37"/>
      <c r="B38" s="86" t="s">
        <v>57</v>
      </c>
      <c r="C38" s="87"/>
      <c r="D38" s="87"/>
      <c r="E38" s="87"/>
      <c r="F38" s="87"/>
      <c r="G38" s="87"/>
      <c r="H38" s="87"/>
      <c r="I38" s="88"/>
    </row>
    <row r="39" spans="1:9" ht="19.5" customHeight="1">
      <c r="A39" s="37"/>
      <c r="B39" s="43" t="s">
        <v>46</v>
      </c>
      <c r="C39" s="21" t="s">
        <v>19</v>
      </c>
      <c r="D39" s="5" t="s">
        <v>0</v>
      </c>
      <c r="E39" s="5" t="s">
        <v>59</v>
      </c>
      <c r="F39" s="5" t="s">
        <v>60</v>
      </c>
      <c r="G39" s="5" t="s">
        <v>23</v>
      </c>
      <c r="H39" s="5" t="s">
        <v>24</v>
      </c>
      <c r="I39" s="49" t="s">
        <v>61</v>
      </c>
    </row>
    <row r="40" spans="1:9" ht="18" customHeight="1">
      <c r="A40" s="38">
        <f>D40*(SUM(E40:I40))</f>
        <v>0</v>
      </c>
      <c r="B40" s="42" t="s">
        <v>58</v>
      </c>
      <c r="C40" s="22">
        <v>5900</v>
      </c>
      <c r="D40" s="20">
        <v>2300</v>
      </c>
      <c r="E40" s="23"/>
      <c r="F40" s="23"/>
      <c r="G40" s="13"/>
      <c r="H40" s="13"/>
      <c r="I40" s="47"/>
    </row>
    <row r="41" spans="1:9" ht="18" customHeight="1">
      <c r="A41" s="38"/>
      <c r="B41" s="43" t="s">
        <v>46</v>
      </c>
      <c r="C41" s="27" t="s">
        <v>19</v>
      </c>
      <c r="D41" s="28" t="s">
        <v>0</v>
      </c>
      <c r="E41" s="28" t="s">
        <v>27</v>
      </c>
      <c r="F41" s="78"/>
      <c r="G41" s="79"/>
      <c r="H41" s="79"/>
      <c r="I41" s="80"/>
    </row>
    <row r="42" spans="1:9" ht="18" customHeight="1" thickBot="1">
      <c r="A42" s="38">
        <f>D42*(SUM(E42:I42))</f>
        <v>0</v>
      </c>
      <c r="B42" s="35" t="s">
        <v>58</v>
      </c>
      <c r="C42" s="30">
        <v>5900</v>
      </c>
      <c r="D42" s="31">
        <v>2300</v>
      </c>
      <c r="E42" s="29"/>
      <c r="F42" s="81"/>
      <c r="G42" s="82"/>
      <c r="H42" s="82"/>
      <c r="I42" s="83"/>
    </row>
    <row r="43" spans="1:9" ht="24.75" customHeight="1" thickTop="1">
      <c r="A43" s="33"/>
      <c r="B43" s="51" t="s">
        <v>30</v>
      </c>
      <c r="C43" s="52"/>
      <c r="D43" s="52"/>
      <c r="E43" s="52"/>
      <c r="F43" s="52"/>
      <c r="G43" s="52"/>
      <c r="H43" s="52"/>
      <c r="I43" s="53"/>
    </row>
    <row r="44" spans="1:9" ht="19.5" customHeight="1">
      <c r="A44" s="38"/>
      <c r="B44" s="43" t="s">
        <v>46</v>
      </c>
      <c r="C44" s="21" t="s">
        <v>31</v>
      </c>
      <c r="D44" s="5" t="s">
        <v>32</v>
      </c>
      <c r="E44" s="5" t="s">
        <v>33</v>
      </c>
      <c r="F44" s="5" t="s">
        <v>34</v>
      </c>
      <c r="G44" s="5" t="s">
        <v>35</v>
      </c>
      <c r="H44" s="5" t="s">
        <v>36</v>
      </c>
      <c r="I44" s="49" t="s">
        <v>37</v>
      </c>
    </row>
    <row r="45" spans="1:9" ht="18" customHeight="1">
      <c r="A45" s="38">
        <f>D45*(SUM(E45:I45))</f>
        <v>0</v>
      </c>
      <c r="B45" s="42" t="s">
        <v>38</v>
      </c>
      <c r="C45" s="22">
        <v>8900</v>
      </c>
      <c r="D45" s="20">
        <v>3470</v>
      </c>
      <c r="E45" s="46"/>
      <c r="F45" s="13"/>
      <c r="G45" s="13"/>
      <c r="H45" s="13"/>
      <c r="I45" s="34"/>
    </row>
    <row r="46" spans="1:9" ht="18" customHeight="1">
      <c r="A46" s="38">
        <f>D46*(SUM(E46:I46))</f>
        <v>0</v>
      </c>
      <c r="B46" s="42" t="s">
        <v>39</v>
      </c>
      <c r="C46" s="22">
        <v>8200</v>
      </c>
      <c r="D46" s="20">
        <v>3200</v>
      </c>
      <c r="E46" s="13"/>
      <c r="F46" s="13"/>
      <c r="G46" s="13"/>
      <c r="H46" s="13"/>
      <c r="I46" s="34"/>
    </row>
    <row r="47" spans="1:9" ht="18" customHeight="1" thickBot="1">
      <c r="A47" s="38">
        <f>D47*(SUM(E47:I47))</f>
        <v>0</v>
      </c>
      <c r="B47" s="35" t="s">
        <v>40</v>
      </c>
      <c r="C47" s="30">
        <v>7500</v>
      </c>
      <c r="D47" s="31">
        <v>2925</v>
      </c>
      <c r="E47" s="29"/>
      <c r="F47" s="29"/>
      <c r="G47" s="29"/>
      <c r="H47" s="29"/>
      <c r="I47" s="36"/>
    </row>
    <row r="48" spans="2:9" ht="21.75" customHeight="1" thickTop="1">
      <c r="B48" s="1"/>
      <c r="C48" s="1"/>
      <c r="D48" s="1"/>
      <c r="E48" s="18"/>
      <c r="F48" s="1"/>
      <c r="G48" s="9" t="s">
        <v>6</v>
      </c>
      <c r="H48" s="75">
        <f>SUM(A:A)</f>
        <v>0</v>
      </c>
      <c r="I48" s="75"/>
    </row>
    <row r="49" ht="17.25" thickBot="1"/>
    <row r="50" spans="1:9" s="3" customFormat="1" ht="207" customHeight="1" thickBot="1">
      <c r="A50" s="2"/>
      <c r="B50" s="72" t="s">
        <v>66</v>
      </c>
      <c r="C50" s="73"/>
      <c r="D50" s="73"/>
      <c r="E50" s="73"/>
      <c r="F50" s="73"/>
      <c r="G50" s="73"/>
      <c r="H50" s="73"/>
      <c r="I50" s="74"/>
    </row>
  </sheetData>
  <sheetProtection/>
  <mergeCells count="34">
    <mergeCell ref="E5:F5"/>
    <mergeCell ref="I6:I10"/>
    <mergeCell ref="G8:H8"/>
    <mergeCell ref="B1:I1"/>
    <mergeCell ref="G5:H5"/>
    <mergeCell ref="B6:D6"/>
    <mergeCell ref="E6:F6"/>
    <mergeCell ref="B2:I2"/>
    <mergeCell ref="B5:D5"/>
    <mergeCell ref="C11:I11"/>
    <mergeCell ref="C9:H9"/>
    <mergeCell ref="C10:H10"/>
    <mergeCell ref="B3:I3"/>
    <mergeCell ref="B7:D7"/>
    <mergeCell ref="B50:I50"/>
    <mergeCell ref="H48:I48"/>
    <mergeCell ref="B28:I28"/>
    <mergeCell ref="G31:I32"/>
    <mergeCell ref="G7:H7"/>
    <mergeCell ref="E8:F8"/>
    <mergeCell ref="F41:I42"/>
    <mergeCell ref="C13:D13"/>
    <mergeCell ref="C15:E15"/>
    <mergeCell ref="B38:I38"/>
    <mergeCell ref="B33:I33"/>
    <mergeCell ref="B43:I43"/>
    <mergeCell ref="G36:I37"/>
    <mergeCell ref="B8:D8"/>
    <mergeCell ref="G6:H6"/>
    <mergeCell ref="F15:I15"/>
    <mergeCell ref="E7:F7"/>
    <mergeCell ref="G24:I27"/>
    <mergeCell ref="B19:I19"/>
    <mergeCell ref="B16:I16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USER</cp:lastModifiedBy>
  <cp:lastPrinted>2021-09-29T06:54:52Z</cp:lastPrinted>
  <dcterms:created xsi:type="dcterms:W3CDTF">2009-10-28T01:17:41Z</dcterms:created>
  <dcterms:modified xsi:type="dcterms:W3CDTF">2022-02-11T07:13:05Z</dcterms:modified>
  <cp:category/>
  <cp:version/>
  <cp:contentType/>
  <cp:contentStatus/>
</cp:coreProperties>
</file>